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9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<sst xmlns="http://schemas.openxmlformats.org/spreadsheetml/2006/main" count="374" uniqueCount="261">
  <si>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</si>
  <si>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</si>
  <si>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</si>
  <si>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</si>
  <si>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</si>
  <si>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</si>
  <si>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</si>
  <si>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</si>
  <si>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</si>
  <si>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</si>
  <si>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</si>
  <si>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</si>
  <si>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</si>
  <si>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</si>
  <si>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</si>
  <si>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</si>
  <si>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</si>
  <si>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</si>
  <si>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</si>
  <si>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</si>
  <si>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</si>
  <si>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</si>
  <si>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</si>
  <si>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</si>
  <si>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</si>
  <si>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</si>
  <si>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</si>
  <si>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</si>
  <si>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</si>
  <si>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</si>
  <si>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</si>
  <si>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</si>
  <si>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</si>
  <si>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</si>
  <si>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</si>
  <si>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</si>
  <si>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</si>
  <si>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</si>
  <si>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</si>
  <si>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</si>
  <si>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</si>
  <si>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</si>
  <si>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</si>
  <si>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</si>
  <si>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</si>
  <si>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</si>
  <si>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</si>
  <si>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</si>
  <si>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</si>
  <si>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</si>
  <si>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</si>
  <si>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</si>
  <si>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</si>
  <si>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</si>
  <si>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</si>
  <si>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</si>
  <si>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</si>
  <si>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</si>
  <si>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</si>
  <si>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</si>
  <si>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</si>
  <si>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</si>
  <si>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</si>
  <si>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</si>
  <si>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</si>
  <si>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</si>
  <si>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</si>
  <si>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</si>
  <si>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</si>
  <si>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</si>
  <si>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</si>
  <si>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</si>
  <si>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</si>
  <si>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</si>
  <si>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</si>
  <si>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</si>
  <si>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</si>
  <si>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</si>
  <si>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</si>
  <si>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</si>
  <si>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</si>
  <si>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</si>
  <si>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</si>
  <si>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</si>
  <si>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</si>
  <si>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</si>
  <si>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</si>
  <si>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</si>
  <si>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</si>
  <si>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</si>
  <si>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</si>
  <si>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</si>
  <si>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</si>
  <si>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</si>
  <si>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</si>
  <si>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</si>
  <si>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</si>
  <si>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</si>
  <si>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</si>
  <si>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</si>
  <si>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</si>
  <si>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</si>
  <si>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</si>
  <si>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</si>
  <si>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</si>
  <si>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</si>
  <si>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</si>
  <si>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</si>
  <si>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</si>
  <si>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</si>
  <si>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</si>
  <si>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</si>
  <si>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</si>
  <si>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</si>
  <si>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</si>
  <si>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</si>
  <si>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</si>
  <si>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</si>
  <si>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</si>
  <si>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</si>
  <si>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</si>
  <si>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</si>
  <si>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</si>
  <si>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</si>
  <si>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</si>
  <si>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</si>
  <si>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</si>
  <si>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</si>
  <si>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</si>
  <si>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</si>
  <si>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</si>
  <si>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</si>
  <si>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</si>
  <si>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</si>
  <si>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</si>
  <si>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</si>
  <si>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</si>
  <si>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</si>
  <si>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</si>
  <si>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</si>
  <si>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</si>
  <si>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</si>
  <si>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</si>
  <si>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</si>
  <si>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</si>
  <si>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</si>
  <si>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</si>
  <si>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</si>
  <si>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</si>
  <si>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</si>
  <si>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</si>
  <si>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</si>
  <si>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</si>
  <si>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</si>
  <si>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</si>
  <si>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</si>
  <si>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</si>
  <si>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</si>
  <si>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</si>
  <si>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</si>
  <si>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</si>
  <si>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</si>
  <si>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</si>
  <si>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</si>
  <si>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</si>
  <si>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</si>
  <si>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</si>
  <si>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</si>
  <si>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</si>
  <si>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</si>
  <si>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</si>
  <si>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</si>
  <si>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</si>
  <si>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</si>
  <si>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</si>
  <si>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</si>
  <si>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</si>
  <si>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</si>
  <si>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</si>
  <si>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</si>
  <si>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</si>
  <si>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</si>
  <si>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</si>
  <si>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</si>
  <si>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</si>
  <si>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</si>
  <si>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</si>
  <si>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</si>
  <si>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</si>
  <si>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</si>
  <si>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</si>
  <si>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</si>
  <si>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</si>
  <si>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</si>
  <si>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</si>
  <si>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</si>
  <si>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</si>
  <si>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</si>
  <si>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</si>
  <si>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</si>
  <si>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</si>
  <si>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</si>
  <si>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</si>
  <si>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</si>
  <si>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</si>
  <si>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</si>
  <si>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</si>
  <si>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</si>
  <si>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</si>
  <si>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</si>
  <si>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</si>
  <si>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</si>
  <si>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</si>
  <si>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</si>
  <si>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</si>
  <si>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</si>
  <si>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</si>
  <si>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</si>
  <si>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</si>
  <si>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</si>
  <si>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</si>
  <si>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</si>
  <si>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</si>
  <si>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</si>
  <si>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</si>
  <si>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</si>
  <si>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</si>
  <si>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</si>
  <si>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</si>
  <si>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</si>
  <si>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</si>
  <si>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</si>
  <si>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</si>
  <si>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</si>
  <si>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</si>
  <si>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</si>
  <si>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</si>
  <si>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</si>
  <si>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</si>
  <si>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</si>
  <si>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</si>
  <si>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</si>
  <si>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</si>
  <si>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</si>
  <si>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</si>
  <si>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</si>
  <si>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</si>
  <si>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</si>
  <si>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</si>
  <si>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Općinska knjižnica i čitaonica Sv. Križ Začretje</t>
  </si>
  <si>
    <t>31.12.2023.</t>
  </si>
  <si>
    <t>Franjo Kučko</t>
  </si>
  <si>
    <t>Svjetlana Jeršek</t>
  </si>
  <si>
    <t>Službenik za informiranje</t>
  </si>
  <si>
    <t>Nije imenovan zamjenik</t>
  </si>
  <si>
    <t>Imenovanje zamjenika</t>
  </si>
  <si>
    <t>Imenovati zamjenika</t>
  </si>
  <si>
    <t>srednji</t>
  </si>
  <si>
    <t>Postoje samo usmene procedure</t>
  </si>
  <si>
    <t>Utvrditi procedure</t>
  </si>
  <si>
    <t>Utvrđivanje procedura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</si>
</sst>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1">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7">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7" t="s">
        <v>209</v>
      </c>
      <c r="B1" s="98"/>
      <c r="C1" s="98"/>
      <c r="D1" s="98"/>
      <c r="E1" s="98"/>
      <c r="F1" s="98"/>
      <c r="G1" s="98"/>
      <c r="H1" s="98"/>
      <c r="I1" s="98"/>
      <c r="J1" s="98"/>
      <c r="K1" s="98"/>
      <c r="L1" s="98"/>
      <c r="M1" s="98"/>
      <c r="N1" s="9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92" t="s">
        <v>211</v>
      </c>
      <c r="B21" s="92"/>
      <c r="C21" s="92"/>
      <c r="D21" s="92"/>
      <c r="E21" s="92"/>
      <c r="F21" s="92"/>
      <c r="G21" s="92"/>
      <c r="H21" s="92"/>
      <c r="I21" s="92"/>
      <c r="J21" s="92"/>
      <c r="K21" s="92"/>
      <c r="L21" s="92"/>
      <c r="M21" s="92"/>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89" t="s">
        <v>239</v>
      </c>
      <c r="B31" s="89"/>
      <c r="C31" s="89"/>
      <c r="D31" s="89"/>
      <c r="E31" s="89"/>
      <c r="F31" s="89"/>
      <c r="G31" s="89"/>
      <c r="H31" s="89"/>
      <c r="I31" s="89"/>
      <c r="J31" s="89"/>
      <c r="K31" s="89"/>
      <c r="L31" s="89"/>
      <c r="M31" s="89"/>
      <c r="N31" s="89"/>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9" t="s">
        <v>212</v>
      </c>
      <c r="B35" s="99"/>
      <c r="C35" s="99"/>
      <c r="D35" s="99"/>
      <c r="E35" s="99"/>
      <c r="F35" s="99"/>
      <c r="G35" s="99"/>
      <c r="H35" s="99"/>
      <c r="I35" s="99"/>
      <c r="J35" s="99"/>
      <c r="K35" s="99"/>
      <c r="L35" s="99"/>
      <c r="M35" s="99"/>
      <c r="N35" s="99"/>
    </row>
    <row r="37" spans="2:14" ht="15">
      <c r="B37" s="90" t="s">
        <v>219</v>
      </c>
      <c r="C37" s="90"/>
      <c r="D37" s="90"/>
      <c r="E37" s="90"/>
      <c r="F37" s="90"/>
      <c r="G37" s="90"/>
      <c r="H37" s="90"/>
      <c r="I37" s="90"/>
      <c r="J37" s="90"/>
      <c r="K37" s="90"/>
      <c r="L37" s="90"/>
      <c r="M37" s="90"/>
      <c r="N37" s="90"/>
    </row>
    <row r="39" ht="15">
      <c r="A39" s="50" t="s">
        <v>213</v>
      </c>
    </row>
    <row r="41" spans="2:14" ht="15">
      <c r="B41" s="90" t="s">
        <v>220</v>
      </c>
      <c r="C41" s="90"/>
      <c r="D41" s="90"/>
      <c r="E41" s="90"/>
      <c r="F41" s="90"/>
      <c r="G41" s="90"/>
      <c r="H41" s="90"/>
      <c r="I41" s="90"/>
      <c r="J41" s="90"/>
      <c r="K41" s="90"/>
      <c r="L41" s="90"/>
      <c r="M41" s="90"/>
      <c r="N41" s="90"/>
    </row>
    <row r="43" spans="1:14" ht="26.25" customHeight="1">
      <c r="A43" s="91" t="s">
        <v>221</v>
      </c>
      <c r="B43" s="91"/>
      <c r="C43" s="91"/>
      <c r="D43" s="91"/>
      <c r="E43" s="91"/>
      <c r="F43" s="91"/>
      <c r="G43" s="91"/>
      <c r="H43" s="91"/>
      <c r="I43" s="91"/>
      <c r="J43" s="91"/>
      <c r="K43" s="91"/>
      <c r="L43" s="91"/>
      <c r="M43" s="91"/>
      <c r="N43" s="91"/>
    </row>
    <row r="45" spans="1:14" ht="15">
      <c r="A45" s="89" t="s">
        <v>214</v>
      </c>
      <c r="B45" s="89"/>
      <c r="C45" s="89"/>
      <c r="D45" s="89"/>
      <c r="E45" s="89"/>
      <c r="F45" s="89"/>
      <c r="G45" s="89"/>
      <c r="H45" s="89"/>
      <c r="I45" s="89"/>
      <c r="J45" s="89"/>
      <c r="K45" s="89"/>
      <c r="L45" s="89"/>
      <c r="M45" s="89"/>
      <c r="N45" s="89"/>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6" activePane="bottomLeft" state="frozen"/>
      <selection pane="topLeft" activeCell="A1" sqref="A1"/>
      <selection pane="bottomLeft" activeCell="C49" sqref="C4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7" t="s">
        <v>193</v>
      </c>
      <c r="B1" s="98"/>
      <c r="C1" s="116"/>
      <c r="D1" s="6"/>
      <c r="E1" s="3"/>
      <c r="F1" s="3"/>
    </row>
    <row r="2" spans="1:3" ht="37.5" customHeight="1">
      <c r="A2" s="75" t="s">
        <v>10</v>
      </c>
      <c r="B2" s="75" t="s">
        <v>0</v>
      </c>
      <c r="C2" s="76" t="s">
        <v>224</v>
      </c>
    </row>
    <row r="3" spans="1:8" ht="24.75" customHeight="1">
      <c r="A3" s="14" t="s">
        <v>150</v>
      </c>
      <c r="B3" s="103" t="s">
        <v>13</v>
      </c>
      <c r="C3" s="104"/>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5</v>
      </c>
      <c r="F6" s="30" t="s">
        <v>18</v>
      </c>
      <c r="G6" s="30"/>
    </row>
    <row r="7" spans="1:7" ht="45">
      <c r="A7" s="15" t="s">
        <v>4</v>
      </c>
      <c r="B7" s="10" t="s">
        <v>19</v>
      </c>
      <c r="C7" s="78" t="s">
        <v>6</v>
      </c>
      <c r="F7" s="31" t="s">
        <v>174</v>
      </c>
      <c r="G7" s="30"/>
    </row>
    <row r="8" spans="1:7" ht="45">
      <c r="A8" s="15" t="s">
        <v>8</v>
      </c>
      <c r="B8" s="10" t="s">
        <v>20</v>
      </c>
      <c r="C8" s="78" t="s">
        <v>6</v>
      </c>
      <c r="F8" s="31" t="s">
        <v>172</v>
      </c>
      <c r="G8" s="30"/>
    </row>
    <row r="9" spans="1:6" ht="15">
      <c r="A9" s="26" t="s">
        <v>9</v>
      </c>
      <c r="B9" s="27" t="s">
        <v>21</v>
      </c>
      <c r="C9" s="78" t="s">
        <v>5</v>
      </c>
      <c r="F9" s="31" t="s">
        <v>173</v>
      </c>
    </row>
    <row r="10" spans="1:6" s="25" customFormat="1" ht="24.75" customHeight="1">
      <c r="A10" s="100">
        <f>_xlfn.IFERROR((COUNTIF(C4:C9,"Da")+(COUNTIF(C4:C9,"Djelomično")/2))/((COUNTIF(C4:C9,"Da")+COUNTIF(C4:C9,"Ne")+COUNTIF(C4:C9,"Djelomično"))),"Nije primjenjivo")</f>
        <v>0.5</v>
      </c>
      <c r="B10" s="101"/>
      <c r="C10" s="102"/>
      <c r="D10" s="24"/>
      <c r="F10" s="25" t="s">
        <v>175</v>
      </c>
    </row>
    <row r="11" spans="1:6" ht="49.5" customHeight="1">
      <c r="A11" s="28" t="s">
        <v>149</v>
      </c>
      <c r="B11" s="103" t="s">
        <v>22</v>
      </c>
      <c r="C11" s="104"/>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0.5</v>
      </c>
      <c r="H15" s="84"/>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3" t="s">
        <v>26</v>
      </c>
      <c r="C17" s="104"/>
      <c r="F17" s="32">
        <f>+VALUE(A21)</f>
        <v>0.3333333333333333</v>
      </c>
    </row>
    <row r="18" spans="1:6" ht="15">
      <c r="A18" s="17" t="s">
        <v>29</v>
      </c>
      <c r="B18" s="16" t="s">
        <v>27</v>
      </c>
      <c r="C18" s="78" t="s">
        <v>5</v>
      </c>
      <c r="F18" s="32">
        <f>+VALUE(A25)</f>
        <v>1</v>
      </c>
    </row>
    <row r="19" spans="1:6" ht="45">
      <c r="A19" s="17" t="s">
        <v>30</v>
      </c>
      <c r="B19" s="16" t="s">
        <v>33</v>
      </c>
      <c r="C19" s="78" t="s">
        <v>6</v>
      </c>
      <c r="F19" s="32">
        <f>+VALUE(A32)</f>
        <v>1</v>
      </c>
    </row>
    <row r="20" spans="1:6" ht="30">
      <c r="A20" s="17" t="s">
        <v>31</v>
      </c>
      <c r="B20" s="16" t="s">
        <v>28</v>
      </c>
      <c r="C20" s="78" t="s">
        <v>6</v>
      </c>
      <c r="F20" s="32">
        <f>+VALUE(A36)</f>
        <v>1</v>
      </c>
    </row>
    <row r="21" spans="1:6" ht="24.75" customHeight="1">
      <c r="A21" s="100">
        <f>_xlfn.IFERROR((COUNTIF(C18:C20,"Da")+(COUNTIF(C18:C20,"Djelomično")/2))/((COUNTIF(C18:C20,"Da")+COUNTIF(C18:C20,"Ne")+COUNTIF(C18:C20,"Djelomično"))),"Nije primjenjivo")</f>
        <v>0.3333333333333333</v>
      </c>
      <c r="B21" s="101"/>
      <c r="C21" s="102"/>
      <c r="F21" s="32">
        <f>+VALUE(A51)</f>
        <v>1</v>
      </c>
    </row>
    <row r="22" spans="1:6" ht="24.75" customHeight="1">
      <c r="A22" s="28" t="s">
        <v>147</v>
      </c>
      <c r="B22" s="103" t="s">
        <v>32</v>
      </c>
      <c r="C22" s="104"/>
      <c r="F22" s="32">
        <f>+VALUE(A57)</f>
        <v>1</v>
      </c>
    </row>
    <row r="23" spans="1:6" ht="30">
      <c r="A23" s="15" t="s">
        <v>34</v>
      </c>
      <c r="B23" s="10" t="s">
        <v>36</v>
      </c>
      <c r="C23" s="78" t="s">
        <v>5</v>
      </c>
      <c r="F23" s="32" t="e">
        <f>+VALUE(A65)</f>
        <v>#VALUE!</v>
      </c>
    </row>
    <row r="24" spans="1:6" ht="30">
      <c r="A24" s="15" t="s">
        <v>35</v>
      </c>
      <c r="B24" s="10" t="s">
        <v>37</v>
      </c>
      <c r="C24" s="78" t="s">
        <v>5</v>
      </c>
      <c r="F24" s="32" t="e">
        <f>+VALUE(A71)</f>
        <v>#VALUE!</v>
      </c>
    </row>
    <row r="25" spans="1:6" ht="24.75" customHeight="1">
      <c r="A25" s="100">
        <f>_xlfn.IFERROR((COUNTIF(C23:C24,"Da")+(COUNTIF(C23:C24,"Djelomično")/2))/((COUNTIF(C23:C24,"Da")+COUNTIF(C23:C24,"Ne")+COUNTIF(C23:C24,"Djelomično"))),"Nije primjenjivo")</f>
        <v>1</v>
      </c>
      <c r="B25" s="101"/>
      <c r="C25" s="102"/>
      <c r="F25" s="32">
        <f>+VALUE(A79)</f>
        <v>0.5</v>
      </c>
    </row>
    <row r="26" spans="1:6" ht="49.5" customHeight="1">
      <c r="A26" s="14" t="s">
        <v>146</v>
      </c>
      <c r="B26" s="103" t="s">
        <v>41</v>
      </c>
      <c r="C26" s="104"/>
      <c r="F26" s="32" t="e">
        <f>+VALUE(A92)</f>
        <v>#VALUE!</v>
      </c>
    </row>
    <row r="27" spans="1:6" ht="15">
      <c r="A27" s="29" t="s">
        <v>39</v>
      </c>
      <c r="B27" s="114" t="s">
        <v>40</v>
      </c>
      <c r="C27" s="115"/>
      <c r="F27" s="32">
        <f>+VALUE(A103)</f>
        <v>0.5</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5">
      <c r="A33" s="29" t="s">
        <v>49</v>
      </c>
      <c r="B33" s="114" t="s">
        <v>79</v>
      </c>
      <c r="C33" s="115"/>
    </row>
    <row r="34" spans="1:3" ht="30">
      <c r="A34" s="15" t="s">
        <v>52</v>
      </c>
      <c r="B34" s="10" t="s">
        <v>50</v>
      </c>
      <c r="C34" s="78" t="s">
        <v>5</v>
      </c>
    </row>
    <row r="35" spans="1:3" ht="4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5">
      <c r="A37" s="29" t="s">
        <v>54</v>
      </c>
      <c r="B37" s="114" t="s">
        <v>78</v>
      </c>
      <c r="C37" s="115"/>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5</v>
      </c>
    </row>
    <row r="46" spans="1:3" ht="30">
      <c r="A46" s="15" t="s">
        <v>71</v>
      </c>
      <c r="B46" s="10" t="s">
        <v>226</v>
      </c>
      <c r="C46" s="78" t="s">
        <v>5</v>
      </c>
    </row>
    <row r="47" spans="1:3" ht="30">
      <c r="A47" s="15" t="s">
        <v>72</v>
      </c>
      <c r="B47" s="10" t="s">
        <v>60</v>
      </c>
      <c r="C47" s="78" t="s">
        <v>248</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0">
        <f>_xlfn.IFERROR((COUNTIF(C38:C50,"Da")+(COUNTIF(C38:C50,"Djelomično")/2))/((COUNTIF(C38:C50,"Da")+COUNTIF(C38:C50,"Ne")+COUNTIF(C38:C50,"Djelomično"))),"Nije primjenjivo")</f>
        <v>1</v>
      </c>
      <c r="B51" s="101"/>
      <c r="C51" s="102"/>
    </row>
    <row r="52" spans="1:3" ht="15">
      <c r="A52" s="29" t="s">
        <v>76</v>
      </c>
      <c r="B52" s="114" t="s">
        <v>77</v>
      </c>
      <c r="C52" s="115"/>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0">
        <f>_xlfn.IFERROR((COUNTIF(C53:C56,"Da")+(COUNTIF(C53:C56,"Djelomično")/2))/((COUNTIF(C53:C56,"Da")+COUNTIF(C53:C56,"Ne")+COUNTIF(C53:C56,"Djelomično"))),"Nije primjenjivo")</f>
        <v>1</v>
      </c>
      <c r="B57" s="101"/>
      <c r="C57" s="102"/>
    </row>
    <row r="58" spans="1:3" ht="15">
      <c r="A58" s="29" t="s">
        <v>85</v>
      </c>
      <c r="B58" s="114" t="s">
        <v>86</v>
      </c>
      <c r="C58" s="115"/>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0" t="str">
        <f>_xlfn.IFERROR((COUNTIF(C59:C64,"Da")+(COUNTIF(C59:C64,"Djelomično")/2))/((COUNTIF(C59:C64,"Da")+COUNTIF(C59:C64,"Ne")+COUNTIF(C59:C64,"Djelomično"))),"Nije primjenjivo")</f>
        <v>Nije primjenjivo</v>
      </c>
      <c r="B65" s="101"/>
      <c r="C65" s="102"/>
    </row>
    <row r="66" spans="1:3" ht="15">
      <c r="A66" s="29" t="s">
        <v>100</v>
      </c>
      <c r="B66" s="114" t="s">
        <v>123</v>
      </c>
      <c r="C66" s="115"/>
    </row>
    <row r="67" spans="1:3" ht="30">
      <c r="A67" s="15" t="s">
        <v>105</v>
      </c>
      <c r="B67" s="10" t="s">
        <v>101</v>
      </c>
      <c r="C67" s="78" t="s">
        <v>18</v>
      </c>
    </row>
    <row r="68" spans="1:3" ht="45">
      <c r="A68" s="15" t="s">
        <v>106</v>
      </c>
      <c r="B68" s="10" t="s">
        <v>102</v>
      </c>
      <c r="C68" s="78" t="s">
        <v>18</v>
      </c>
    </row>
    <row r="69" spans="1:3" ht="15">
      <c r="A69" s="15" t="s">
        <v>107</v>
      </c>
      <c r="B69" s="10" t="s">
        <v>103</v>
      </c>
      <c r="C69" s="78" t="s">
        <v>18</v>
      </c>
    </row>
    <row r="70" spans="1:3" ht="15">
      <c r="A70" s="15" t="s">
        <v>108</v>
      </c>
      <c r="B70" s="10" t="s">
        <v>104</v>
      </c>
      <c r="C70" s="78" t="s">
        <v>18</v>
      </c>
    </row>
    <row r="71" spans="1:3" ht="24.75" customHeight="1">
      <c r="A71" s="100" t="str">
        <f>_xlfn.IFERROR((COUNTIF(C67:C70,"Da")+(COUNTIF(C67:C70,"Djelomično")/2))/((COUNTIF(C67:C70,"Da")+COUNTIF(C67:C70,"Ne")+COUNTIF(C67:C70,"Djelomično"))),"Nije primjenjivo")</f>
        <v>Nije primjenjivo</v>
      </c>
      <c r="B71" s="101"/>
      <c r="C71" s="102"/>
    </row>
    <row r="72" spans="1:3" ht="15">
      <c r="A72" s="29" t="s">
        <v>109</v>
      </c>
      <c r="B72" s="114" t="s">
        <v>110</v>
      </c>
      <c r="C72" s="115"/>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6</v>
      </c>
    </row>
    <row r="77" spans="1:3" ht="15">
      <c r="A77" s="15" t="s">
        <v>120</v>
      </c>
      <c r="B77" s="10" t="s">
        <v>115</v>
      </c>
      <c r="C77" s="78" t="s">
        <v>6</v>
      </c>
    </row>
    <row r="78" spans="1:3" ht="45">
      <c r="A78" s="15" t="s">
        <v>121</v>
      </c>
      <c r="B78" s="10" t="s">
        <v>245</v>
      </c>
      <c r="C78" s="78" t="s">
        <v>6</v>
      </c>
    </row>
    <row r="79" spans="1:3" ht="24.75" customHeight="1">
      <c r="A79" s="100">
        <f>_xlfn.IFERROR((COUNTIF(C73:C78,"Da")+(COUNTIF(C73:C78,"Djelomično")/2))/((COUNTIF(C73:C78,"Da")+COUNTIF(C73:C78,"Ne")+COUNTIF(C73:C78,"Djelomično"))),"Nije primjenjivo")</f>
        <v>0.5</v>
      </c>
      <c r="B79" s="101"/>
      <c r="C79" s="102"/>
    </row>
    <row r="80" spans="1:3" ht="24.75" customHeight="1">
      <c r="A80" s="14" t="s">
        <v>145</v>
      </c>
      <c r="B80" s="103" t="s">
        <v>122</v>
      </c>
      <c r="C80" s="104"/>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0" t="str">
        <f>_xlfn.IFERROR((COUNTIF(C81:C91,"Da")+(COUNTIF(C81:C91,"Djelomično")/2))/((COUNTIF(C81:C91,"Da")+COUNTIF(C81:C91,"Ne")+COUNTIF(C81:C91,"Djelomično"))),"Nije primjenjivo")</f>
        <v>Nije primjenjivo</v>
      </c>
      <c r="B92" s="101"/>
      <c r="C92" s="102"/>
    </row>
    <row r="93" spans="1:3" ht="24.75" customHeight="1">
      <c r="A93" s="14" t="s">
        <v>151</v>
      </c>
      <c r="B93" s="103" t="s">
        <v>152</v>
      </c>
      <c r="C93" s="104"/>
    </row>
    <row r="94" spans="1:3" ht="15">
      <c r="A94" s="15" t="s">
        <v>163</v>
      </c>
      <c r="B94" s="10" t="s">
        <v>153</v>
      </c>
      <c r="C94" s="78" t="s">
        <v>5</v>
      </c>
    </row>
    <row r="95" spans="1:3" ht="15">
      <c r="A95" s="15" t="s">
        <v>164</v>
      </c>
      <c r="B95" s="10" t="s">
        <v>154</v>
      </c>
      <c r="C95" s="78" t="s">
        <v>6</v>
      </c>
    </row>
    <row r="96" spans="1:3" ht="45">
      <c r="A96" s="15" t="s">
        <v>165</v>
      </c>
      <c r="B96" s="10" t="s">
        <v>155</v>
      </c>
      <c r="C96" s="78" t="s">
        <v>6</v>
      </c>
    </row>
    <row r="97" spans="1:3" ht="30">
      <c r="A97" s="15" t="s">
        <v>166</v>
      </c>
      <c r="B97" s="10" t="s">
        <v>156</v>
      </c>
      <c r="C97" s="78" t="s">
        <v>5</v>
      </c>
    </row>
    <row r="98" spans="1:3" ht="15">
      <c r="A98" s="15" t="s">
        <v>167</v>
      </c>
      <c r="B98" s="10" t="s">
        <v>157</v>
      </c>
      <c r="C98" s="78" t="s">
        <v>18</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0">
        <f>_xlfn.IFERROR((COUNTIF(C94:C102,"Da")+(COUNTIF(C94:C102,"Djelomično")/2))/((COUNTIF(C94:C102,"Da")+COUNTIF(C94:C102,"Ne")+COUNTIF(C94:C102,"Djelomično"))),"Nije primjenjivo")</f>
        <v>0.5</v>
      </c>
      <c r="B103" s="101"/>
      <c r="C103" s="102"/>
    </row>
    <row r="104" spans="1:3" ht="24.75" customHeight="1">
      <c r="A104" s="14" t="s">
        <v>177</v>
      </c>
      <c r="B104" s="103" t="s">
        <v>244</v>
      </c>
      <c r="C104" s="104"/>
    </row>
    <row r="105" spans="1:3" ht="30">
      <c r="A105" s="15" t="s">
        <v>38</v>
      </c>
      <c r="B105" s="10" t="s">
        <v>158</v>
      </c>
      <c r="C105" s="78" t="s">
        <v>174</v>
      </c>
    </row>
    <row r="106" spans="1:3" ht="24.75" customHeight="1" thickBot="1">
      <c r="A106" s="105" t="str">
        <f>IF(C105="Više od 90%","100%",IF(C105="80% - 90%","75%",IF(C105="70% - 80%","50%",IF(C105="60% - 70%","25%",IF(C105="Manje od 60%","0%","Nije primjenjivo")))))</f>
        <v>100%</v>
      </c>
      <c r="B106" s="106"/>
      <c r="C106" s="107"/>
    </row>
    <row r="107" spans="1:3" ht="24.75" customHeight="1">
      <c r="A107" s="108" t="s">
        <v>179</v>
      </c>
      <c r="B107" s="109"/>
      <c r="C107" s="112">
        <f>_xlfn.SUMIFS(F15:F28,F15:F28,"&lt;&gt;#VALUE!")/COUNT(F15:F28)</f>
        <v>0.7833333333333333</v>
      </c>
    </row>
    <row r="108" spans="1:3" ht="24.75" customHeight="1" thickBot="1">
      <c r="A108" s="110"/>
      <c r="B108" s="111"/>
      <c r="C108" s="113"/>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3" operator="equal" stopIfTrue="1">
      <formula>"Ne"</formula>
    </cfRule>
    <cfRule type="cellIs" priority="512" dxfId="16" operator="equal" stopIfTrue="1">
      <formula>"Da"</formula>
    </cfRule>
  </conditionalFormatting>
  <conditionalFormatting sqref="C6">
    <cfRule type="cellIs" priority="509" dxfId="13" operator="equal" stopIfTrue="1">
      <formula>"Ne"</formula>
    </cfRule>
    <cfRule type="cellIs" priority="510" dxfId="16" operator="equal" stopIfTrue="1">
      <formula>"Da"</formula>
    </cfRule>
  </conditionalFormatting>
  <conditionalFormatting sqref="C8">
    <cfRule type="cellIs" priority="277" dxfId="5" operator="equal" stopIfTrue="1">
      <formula>"Djelomično"</formula>
    </cfRule>
    <cfRule type="cellIs" priority="505" dxfId="13" operator="equal" stopIfTrue="1">
      <formula>"Ne"</formula>
    </cfRule>
    <cfRule type="cellIs" priority="506" dxfId="16" operator="equal" stopIfTrue="1">
      <formula>"Da"</formula>
    </cfRule>
  </conditionalFormatting>
  <conditionalFormatting sqref="C4">
    <cfRule type="cellIs" priority="499" dxfId="13"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13" operator="equal" stopIfTrue="1">
      <formula>"Ne"</formula>
    </cfRule>
    <cfRule type="cellIs" priority="484" dxfId="16" operator="equal" stopIfTrue="1">
      <formula>"Da"</formula>
    </cfRule>
  </conditionalFormatting>
  <conditionalFormatting sqref="C13">
    <cfRule type="cellIs" priority="160" dxfId="5" operator="equal" stopIfTrue="1">
      <formula>"Djelomično"</formula>
    </cfRule>
    <cfRule type="cellIs" priority="479" dxfId="0" operator="equal" stopIfTrue="1">
      <formula>"Nije primjenjivo"</formula>
    </cfRule>
    <cfRule type="cellIs" priority="480" dxfId="13"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13"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13" operator="equal" stopIfTrue="1">
      <formula>"Ne"</formula>
    </cfRule>
    <cfRule type="cellIs" priority="475" dxfId="16" operator="equal" stopIfTrue="1">
      <formula>"Da"</formula>
    </cfRule>
  </conditionalFormatting>
  <conditionalFormatting sqref="C18">
    <cfRule type="cellIs" priority="471" dxfId="13" operator="equal" stopIfTrue="1">
      <formula>"Ne"</formula>
    </cfRule>
    <cfRule type="cellIs" priority="472" dxfId="16" operator="equal" stopIfTrue="1">
      <formula>"Da"</formula>
    </cfRule>
  </conditionalFormatting>
  <conditionalFormatting sqref="C23">
    <cfRule type="cellIs" priority="464" dxfId="13" operator="equal" stopIfTrue="1">
      <formula>"Ne"</formula>
    </cfRule>
    <cfRule type="cellIs" priority="465" dxfId="16" operator="equal" stopIfTrue="1">
      <formula>"Da"</formula>
    </cfRule>
  </conditionalFormatting>
  <conditionalFormatting sqref="C24">
    <cfRule type="cellIs" priority="462" dxfId="13" operator="equal" stopIfTrue="1">
      <formula>"Ne"</formula>
    </cfRule>
    <cfRule type="cellIs" priority="463" dxfId="16" operator="equal" stopIfTrue="1">
      <formula>"Da"</formula>
    </cfRule>
  </conditionalFormatting>
  <conditionalFormatting sqref="C28">
    <cfRule type="cellIs" priority="459" dxfId="13" operator="equal" stopIfTrue="1">
      <formula>"Ne"</formula>
    </cfRule>
    <cfRule type="cellIs" priority="460" dxfId="16" operator="equal" stopIfTrue="1">
      <formula>"Da"</formula>
    </cfRule>
  </conditionalFormatting>
  <conditionalFormatting sqref="C31">
    <cfRule type="cellIs" priority="453" dxfId="13"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13" operator="equal" stopIfTrue="1">
      <formula>"Ne"</formula>
    </cfRule>
    <cfRule type="cellIs" priority="425" dxfId="16" operator="equal" stopIfTrue="1">
      <formula>"Da"</formula>
    </cfRule>
  </conditionalFormatting>
  <conditionalFormatting sqref="C75">
    <cfRule type="cellIs" priority="366" dxfId="13" operator="equal" stopIfTrue="1">
      <formula>"Ne"</formula>
    </cfRule>
    <cfRule type="cellIs" priority="367" dxfId="16" operator="equal" stopIfTrue="1">
      <formula>"Da"</formula>
    </cfRule>
  </conditionalFormatting>
  <conditionalFormatting sqref="C76">
    <cfRule type="cellIs" priority="364" dxfId="13" operator="equal" stopIfTrue="1">
      <formula>"Ne"</formula>
    </cfRule>
    <cfRule type="cellIs" priority="365" dxfId="16" operator="equal" stopIfTrue="1">
      <formula>"Da"</formula>
    </cfRule>
  </conditionalFormatting>
  <conditionalFormatting sqref="C77">
    <cfRule type="cellIs" priority="362" dxfId="13" operator="equal" stopIfTrue="1">
      <formula>"Ne"</formula>
    </cfRule>
    <cfRule type="cellIs" priority="363" dxfId="16" operator="equal" stopIfTrue="1">
      <formula>"Da"</formula>
    </cfRule>
  </conditionalFormatting>
  <conditionalFormatting sqref="C78">
    <cfRule type="cellIs" priority="360" dxfId="13" operator="equal" stopIfTrue="1">
      <formula>"Ne"</formula>
    </cfRule>
    <cfRule type="cellIs" priority="361" dxfId="16" operator="equal" stopIfTrue="1">
      <formula>"Da"</formula>
    </cfRule>
  </conditionalFormatting>
  <conditionalFormatting sqref="C94">
    <cfRule type="cellIs" priority="323" dxfId="13" operator="equal" stopIfTrue="1">
      <formula>"Ne"</formula>
    </cfRule>
    <cfRule type="cellIs" priority="324" dxfId="16" operator="equal" stopIfTrue="1">
      <formula>"Da"</formula>
    </cfRule>
  </conditionalFormatting>
  <conditionalFormatting sqref="C105">
    <cfRule type="cellIs" priority="278" dxfId="180" operator="equal" stopIfTrue="1">
      <formula>"80% - 90%"</formula>
    </cfRule>
    <cfRule type="cellIs" priority="279" dxfId="5" operator="equal" stopIfTrue="1">
      <formula>"70% - 80%"</formula>
    </cfRule>
    <cfRule type="cellIs" priority="280" dxfId="6" operator="equal" stopIfTrue="1">
      <formula>"60% - 70%"</formula>
    </cfRule>
    <cfRule type="cellIs" priority="295" dxfId="0" operator="equal" stopIfTrue="1">
      <formula>"Nije primjenjivo"</formula>
    </cfRule>
    <cfRule type="cellIs" priority="296" dxfId="13" operator="equal" stopIfTrue="1">
      <formula>"Manje od 60%"</formula>
    </cfRule>
    <cfRule type="cellIs" priority="297" dxfId="16" operator="equal" stopIfTrue="1">
      <formula>"Više od 90%"</formula>
    </cfRule>
  </conditionalFormatting>
  <conditionalFormatting sqref="A10">
    <cfRule type="colorScale" priority="287" dxfId="225">
      <colorScale>
        <cfvo type="num" val="0"/>
        <cfvo type="num" val="0.5"/>
        <cfvo type="num" val="1"/>
        <color rgb="FFF8696B"/>
        <color rgb="FFFFEB84"/>
        <color rgb="FF63BE7B"/>
      </colorScale>
    </cfRule>
  </conditionalFormatting>
  <conditionalFormatting sqref="A106:C106">
    <cfRule type="cellIs" priority="281" dxfId="6" operator="equal" stopIfTrue="1">
      <formula>"25%"</formula>
    </cfRule>
    <cfRule type="cellIs" priority="282" dxfId="5" operator="equal" stopIfTrue="1">
      <formula>"50%"</formula>
    </cfRule>
    <cfRule type="cellIs" priority="283" dxfId="4" operator="equal" stopIfTrue="1">
      <formula>"75%"</formula>
    </cfRule>
    <cfRule type="cellIs" priority="284" dxfId="13" operator="equal" stopIfTrue="1">
      <formula>"0%"</formula>
    </cfRule>
    <cfRule type="cellIs" priority="285" dxfId="226" operator="equal">
      <formula>"100%"</formula>
    </cfRule>
  </conditionalFormatting>
  <conditionalFormatting sqref="C9">
    <cfRule type="cellIs" priority="274" dxfId="5" operator="equal" stopIfTrue="1">
      <formula>"Djelomično"</formula>
    </cfRule>
    <cfRule type="cellIs" priority="275" dxfId="13" operator="equal" stopIfTrue="1">
      <formula>"Ne"</formula>
    </cfRule>
    <cfRule type="cellIs" priority="276" dxfId="16" operator="equal" stopIfTrue="1">
      <formula>"Da"</formula>
    </cfRule>
  </conditionalFormatting>
  <conditionalFormatting sqref="C7">
    <cfRule type="cellIs" priority="272" dxfId="13" operator="equal" stopIfTrue="1">
      <formula>"Ne"</formula>
    </cfRule>
    <cfRule type="cellIs" priority="273" dxfId="16" operator="equal" stopIfTrue="1">
      <formula>"Da"</formula>
    </cfRule>
  </conditionalFormatting>
  <conditionalFormatting sqref="A16">
    <cfRule type="colorScale" priority="271" dxfId="225">
      <colorScale>
        <cfvo type="num" val="0"/>
        <cfvo type="num" val="0.5"/>
        <cfvo type="num" val="1"/>
        <color rgb="FFF8696B"/>
        <color rgb="FFFFEB84"/>
        <color rgb="FF63BE7B"/>
      </colorScale>
    </cfRule>
  </conditionalFormatting>
  <conditionalFormatting sqref="C19">
    <cfRule type="cellIs" priority="268" dxfId="5" operator="equal" stopIfTrue="1">
      <formula>"Djelomično"</formula>
    </cfRule>
    <cfRule type="cellIs" priority="269" dxfId="13" operator="equal" stopIfTrue="1">
      <formula>"Ne"</formula>
    </cfRule>
    <cfRule type="cellIs" priority="270" dxfId="16" operator="equal" stopIfTrue="1">
      <formula>"Da"</formula>
    </cfRule>
  </conditionalFormatting>
  <conditionalFormatting sqref="C20">
    <cfRule type="cellIs" priority="265" dxfId="5" operator="equal" stopIfTrue="1">
      <formula>"Djelomično"</formula>
    </cfRule>
    <cfRule type="cellIs" priority="266" dxfId="13" operator="equal" stopIfTrue="1">
      <formula>"Ne"</formula>
    </cfRule>
    <cfRule type="cellIs" priority="267" dxfId="16" operator="equal" stopIfTrue="1">
      <formula>"Da"</formula>
    </cfRule>
  </conditionalFormatting>
  <conditionalFormatting sqref="A21">
    <cfRule type="colorScale" priority="264" dxfId="225">
      <colorScale>
        <cfvo type="num" val="0"/>
        <cfvo type="num" val="0.5"/>
        <cfvo type="num" val="1"/>
        <color rgb="FFF8696B"/>
        <color rgb="FFFFEB84"/>
        <color rgb="FF63BE7B"/>
      </colorScale>
    </cfRule>
  </conditionalFormatting>
  <conditionalFormatting sqref="A25">
    <cfRule type="colorScale" priority="263" dxfId="225">
      <colorScale>
        <cfvo type="num" val="0"/>
        <cfvo type="num" val="0.5"/>
        <cfvo type="num" val="1"/>
        <color rgb="FFF8696B"/>
        <color rgb="FFFFEB84"/>
        <color rgb="FF63BE7B"/>
      </colorScale>
    </cfRule>
  </conditionalFormatting>
  <conditionalFormatting sqref="C29">
    <cfRule type="cellIs" priority="260" dxfId="5" operator="equal" stopIfTrue="1">
      <formula>"Djelomično"</formula>
    </cfRule>
    <cfRule type="cellIs" priority="261" dxfId="13" operator="equal" stopIfTrue="1">
      <formula>"Ne"</formula>
    </cfRule>
    <cfRule type="cellIs" priority="262" dxfId="16" operator="equal" stopIfTrue="1">
      <formula>"Da"</formula>
    </cfRule>
  </conditionalFormatting>
  <conditionalFormatting sqref="C30">
    <cfRule type="cellIs" priority="257" dxfId="5" operator="equal" stopIfTrue="1">
      <formula>"Djelomično"</formula>
    </cfRule>
    <cfRule type="cellIs" priority="258" dxfId="13" operator="equal" stopIfTrue="1">
      <formula>"Ne"</formula>
    </cfRule>
    <cfRule type="cellIs" priority="259" dxfId="16" operator="equal" stopIfTrue="1">
      <formula>"Da"</formula>
    </cfRule>
  </conditionalFormatting>
  <conditionalFormatting sqref="A32">
    <cfRule type="colorScale" priority="256" dxfId="225">
      <colorScale>
        <cfvo type="num" val="0"/>
        <cfvo type="num" val="0.5"/>
        <cfvo type="num" val="1"/>
        <color rgb="FFF8696B"/>
        <color rgb="FFFFEB84"/>
        <color rgb="FF63BE7B"/>
      </colorScale>
    </cfRule>
  </conditionalFormatting>
  <conditionalFormatting sqref="C34">
    <cfRule type="cellIs" priority="253" dxfId="5" operator="equal" stopIfTrue="1">
      <formula>"Djelomično"</formula>
    </cfRule>
    <cfRule type="cellIs" priority="254" dxfId="13" operator="equal" stopIfTrue="1">
      <formula>"Ne"</formula>
    </cfRule>
    <cfRule type="cellIs" priority="255" dxfId="16" operator="equal" stopIfTrue="1">
      <formula>"Da"</formula>
    </cfRule>
  </conditionalFormatting>
  <conditionalFormatting sqref="C35">
    <cfRule type="cellIs" priority="250" dxfId="5" operator="equal" stopIfTrue="1">
      <formula>"Djelomično"</formula>
    </cfRule>
    <cfRule type="cellIs" priority="251" dxfId="13" operator="equal" stopIfTrue="1">
      <formula>"Ne"</formula>
    </cfRule>
    <cfRule type="cellIs" priority="252" dxfId="16" operator="equal" stopIfTrue="1">
      <formula>"Da"</formula>
    </cfRule>
  </conditionalFormatting>
  <conditionalFormatting sqref="A36">
    <cfRule type="colorScale" priority="249" dxfId="225">
      <colorScale>
        <cfvo type="num" val="0"/>
        <cfvo type="num" val="0.5"/>
        <cfvo type="num" val="1"/>
        <color rgb="FFF8696B"/>
        <color rgb="FFFFEB84"/>
        <color rgb="FF63BE7B"/>
      </colorScale>
    </cfRule>
  </conditionalFormatting>
  <conditionalFormatting sqref="C41">
    <cfRule type="cellIs" priority="232" dxfId="5" operator="equal" stopIfTrue="1">
      <formula>"Djelomično"</formula>
    </cfRule>
    <cfRule type="cellIs" priority="233" dxfId="13" operator="equal" stopIfTrue="1">
      <formula>"Ne"</formula>
    </cfRule>
    <cfRule type="cellIs" priority="234" dxfId="16" operator="equal" stopIfTrue="1">
      <formula>"Da"</formula>
    </cfRule>
  </conditionalFormatting>
  <conditionalFormatting sqref="C42">
    <cfRule type="cellIs" priority="229" dxfId="5" operator="equal" stopIfTrue="1">
      <formula>"Djelomično"</formula>
    </cfRule>
    <cfRule type="cellIs" priority="230" dxfId="13" operator="equal" stopIfTrue="1">
      <formula>"Ne"</formula>
    </cfRule>
    <cfRule type="cellIs" priority="231" dxfId="16" operator="equal" stopIfTrue="1">
      <formula>"Da"</formula>
    </cfRule>
  </conditionalFormatting>
  <conditionalFormatting sqref="C45">
    <cfRule type="cellIs" priority="220" dxfId="5" operator="equal" stopIfTrue="1">
      <formula>"Djelomično"</formula>
    </cfRule>
    <cfRule type="cellIs" priority="221" dxfId="13" operator="equal" stopIfTrue="1">
      <formula>"Ne"</formula>
    </cfRule>
    <cfRule type="cellIs" priority="222" dxfId="16" operator="equal" stopIfTrue="1">
      <formula>"Da"</formula>
    </cfRule>
  </conditionalFormatting>
  <conditionalFormatting sqref="C46">
    <cfRule type="cellIs" priority="217" dxfId="5" operator="equal" stopIfTrue="1">
      <formula>"Djelomično"</formula>
    </cfRule>
    <cfRule type="cellIs" priority="218" dxfId="13" operator="equal" stopIfTrue="1">
      <formula>"Ne"</formula>
    </cfRule>
    <cfRule type="cellIs" priority="219" dxfId="16" operator="equal" stopIfTrue="1">
      <formula>"Da"</formula>
    </cfRule>
  </conditionalFormatting>
  <conditionalFormatting sqref="A51">
    <cfRule type="colorScale" priority="216" dxfId="225">
      <colorScale>
        <cfvo type="num" val="0"/>
        <cfvo type="num" val="0.5"/>
        <cfvo type="num" val="1"/>
        <color rgb="FFF8696B"/>
        <color rgb="FFFFEB84"/>
        <color rgb="FF63BE7B"/>
      </colorScale>
    </cfRule>
  </conditionalFormatting>
  <conditionalFormatting sqref="A57">
    <cfRule type="colorScale" priority="206" dxfId="225">
      <colorScale>
        <cfvo type="num" val="0"/>
        <cfvo type="num" val="0.5"/>
        <cfvo type="num" val="1"/>
        <color rgb="FFF8696B"/>
        <color rgb="FFFFEB84"/>
        <color rgb="FF63BE7B"/>
      </colorScale>
    </cfRule>
  </conditionalFormatting>
  <conditionalFormatting sqref="A65">
    <cfRule type="colorScale" priority="187" dxfId="225">
      <colorScale>
        <cfvo type="num" val="0"/>
        <cfvo type="num" val="0.5"/>
        <cfvo type="num" val="1"/>
        <color rgb="FFF8696B"/>
        <color rgb="FFFFEB84"/>
        <color rgb="FF63BE7B"/>
      </colorScale>
    </cfRule>
  </conditionalFormatting>
  <conditionalFormatting sqref="A71">
    <cfRule type="colorScale" priority="174" dxfId="225">
      <colorScale>
        <cfvo type="num" val="0"/>
        <cfvo type="num" val="0.5"/>
        <cfvo type="num" val="1"/>
        <color rgb="FFF8696B"/>
        <color rgb="FFFFEB84"/>
        <color rgb="FF63BE7B"/>
      </colorScale>
    </cfRule>
  </conditionalFormatting>
  <conditionalFormatting sqref="C73">
    <cfRule type="cellIs" priority="171" dxfId="5" operator="equal" stopIfTrue="1">
      <formula>"Djelomično"</formula>
    </cfRule>
    <cfRule type="cellIs" priority="172" dxfId="13" operator="equal" stopIfTrue="1">
      <formula>"Ne"</formula>
    </cfRule>
    <cfRule type="cellIs" priority="173" dxfId="16" operator="equal" stopIfTrue="1">
      <formula>"Da"</formula>
    </cfRule>
  </conditionalFormatting>
  <conditionalFormatting sqref="C74">
    <cfRule type="cellIs" priority="168" dxfId="5" operator="equal" stopIfTrue="1">
      <formula>"Djelomično"</formula>
    </cfRule>
    <cfRule type="cellIs" priority="169" dxfId="13" operator="equal" stopIfTrue="1">
      <formula>"Ne"</formula>
    </cfRule>
    <cfRule type="cellIs" priority="170" dxfId="16" operator="equal" stopIfTrue="1">
      <formula>"Da"</formula>
    </cfRule>
  </conditionalFormatting>
  <conditionalFormatting sqref="A79">
    <cfRule type="colorScale" priority="167" dxfId="225">
      <colorScale>
        <cfvo type="num" val="0"/>
        <cfvo type="num" val="0.5"/>
        <cfvo type="num" val="1"/>
        <color rgb="FFF8696B"/>
        <color rgb="FFFFEB84"/>
        <color rgb="FF63BE7B"/>
      </colorScale>
    </cfRule>
  </conditionalFormatting>
  <conditionalFormatting sqref="C38">
    <cfRule type="cellIs" priority="156" dxfId="5" operator="equal" stopIfTrue="1">
      <formula>"Djelomično"</formula>
    </cfRule>
    <cfRule type="cellIs" priority="157" dxfId="0" operator="equal" stopIfTrue="1">
      <formula>"Nije primjenjivo"</formula>
    </cfRule>
    <cfRule type="cellIs" priority="158" dxfId="13" operator="equal" stopIfTrue="1">
      <formula>"Ne"</formula>
    </cfRule>
    <cfRule type="cellIs" priority="159" dxfId="16" operator="equal" stopIfTrue="1">
      <formula>"Da"</formula>
    </cfRule>
  </conditionalFormatting>
  <conditionalFormatting sqref="C39">
    <cfRule type="cellIs" priority="152" dxfId="5" operator="equal" stopIfTrue="1">
      <formula>"Djelomično"</formula>
    </cfRule>
    <cfRule type="cellIs" priority="153" dxfId="0" operator="equal" stopIfTrue="1">
      <formula>"Nije primjenjivo"</formula>
    </cfRule>
    <cfRule type="cellIs" priority="154" dxfId="13" operator="equal" stopIfTrue="1">
      <formula>"Ne"</formula>
    </cfRule>
    <cfRule type="cellIs" priority="155" dxfId="16" operator="equal" stopIfTrue="1">
      <formula>"Da"</formula>
    </cfRule>
  </conditionalFormatting>
  <conditionalFormatting sqref="C40">
    <cfRule type="cellIs" priority="148" dxfId="5" operator="equal" stopIfTrue="1">
      <formula>"Djelomično"</formula>
    </cfRule>
    <cfRule type="cellIs" priority="149" dxfId="0" operator="equal" stopIfTrue="1">
      <formula>"Nije primjenjivo"</formula>
    </cfRule>
    <cfRule type="cellIs" priority="150" dxfId="13"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13"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13"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13" operator="equal" stopIfTrue="1">
      <formula>"Ne"</formula>
    </cfRule>
    <cfRule type="cellIs" priority="141" dxfId="16" operator="equal" stopIfTrue="1">
      <formula>"Da"</formula>
    </cfRule>
  </conditionalFormatting>
  <conditionalFormatting sqref="C54">
    <cfRule type="cellIs" priority="135" dxfId="5" operator="equal" stopIfTrue="1">
      <formula>"Djelomično"</formula>
    </cfRule>
    <cfRule type="cellIs" priority="136" dxfId="0" operator="equal" stopIfTrue="1">
      <formula>"Nije primjenjivo"</formula>
    </cfRule>
    <cfRule type="cellIs" priority="137" dxfId="13" operator="equal" stopIfTrue="1">
      <formula>"Ne"</formula>
    </cfRule>
    <cfRule type="cellIs" priority="138" dxfId="16" operator="equal" stopIfTrue="1">
      <formula>"Da"</formula>
    </cfRule>
  </conditionalFormatting>
  <conditionalFormatting sqref="C55">
    <cfRule type="cellIs" priority="131" dxfId="5" operator="equal" stopIfTrue="1">
      <formula>"Djelomično"</formula>
    </cfRule>
    <cfRule type="cellIs" priority="132" dxfId="0" operator="equal" stopIfTrue="1">
      <formula>"Nije primjenjivo"</formula>
    </cfRule>
    <cfRule type="cellIs" priority="133" dxfId="13" operator="equal" stopIfTrue="1">
      <formula>"Ne"</formula>
    </cfRule>
    <cfRule type="cellIs" priority="134" dxfId="16" operator="equal" stopIfTrue="1">
      <formula>"Da"</formula>
    </cfRule>
  </conditionalFormatting>
  <conditionalFormatting sqref="C56">
    <cfRule type="cellIs" priority="128" dxfId="5" operator="equal" stopIfTrue="1">
      <formula>"Djelomično"</formula>
    </cfRule>
    <cfRule type="cellIs" priority="129" dxfId="13" operator="equal" stopIfTrue="1">
      <formula>"Ne"</formula>
    </cfRule>
    <cfRule type="cellIs" priority="130" dxfId="16" operator="equal" stopIfTrue="1">
      <formula>"Da"</formula>
    </cfRule>
  </conditionalFormatting>
  <conditionalFormatting sqref="C44">
    <cfRule type="cellIs" priority="120" dxfId="5" operator="equal" stopIfTrue="1">
      <formula>"Djelomično"</formula>
    </cfRule>
    <cfRule type="cellIs" priority="121" dxfId="0" operator="equal" stopIfTrue="1">
      <formula>"Nije primjenjivo"</formula>
    </cfRule>
    <cfRule type="cellIs" priority="122" dxfId="13" operator="equal" stopIfTrue="1">
      <formula>"Ne"</formula>
    </cfRule>
    <cfRule type="cellIs" priority="123" dxfId="16" operator="equal" stopIfTrue="1">
      <formula>"Da"</formula>
    </cfRule>
  </conditionalFormatting>
  <conditionalFormatting sqref="C59">
    <cfRule type="cellIs" priority="116" dxfId="5" operator="equal" stopIfTrue="1">
      <formula>"Djelomično"</formula>
    </cfRule>
    <cfRule type="cellIs" priority="117" dxfId="0" operator="equal" stopIfTrue="1">
      <formula>"Nije primjenjivo"</formula>
    </cfRule>
    <cfRule type="cellIs" priority="118" dxfId="13" operator="equal" stopIfTrue="1">
      <formula>"Ne"</formula>
    </cfRule>
    <cfRule type="cellIs" priority="119" dxfId="16" operator="equal" stopIfTrue="1">
      <formula>"Da"</formula>
    </cfRule>
  </conditionalFormatting>
  <conditionalFormatting sqref="C60">
    <cfRule type="cellIs" priority="112" dxfId="5" operator="equal" stopIfTrue="1">
      <formula>"Djelomično"</formula>
    </cfRule>
    <cfRule type="cellIs" priority="113" dxfId="0" operator="equal" stopIfTrue="1">
      <formula>"Nije primjenjivo"</formula>
    </cfRule>
    <cfRule type="cellIs" priority="114" dxfId="13" operator="equal" stopIfTrue="1">
      <formula>"Ne"</formula>
    </cfRule>
    <cfRule type="cellIs" priority="115" dxfId="16" operator="equal" stopIfTrue="1">
      <formula>"Da"</formula>
    </cfRule>
  </conditionalFormatting>
  <conditionalFormatting sqref="C61">
    <cfRule type="cellIs" priority="108" dxfId="5" operator="equal" stopIfTrue="1">
      <formula>"Djelomično"</formula>
    </cfRule>
    <cfRule type="cellIs" priority="109" dxfId="0" operator="equal" stopIfTrue="1">
      <formula>"Nije primjenjivo"</formula>
    </cfRule>
    <cfRule type="cellIs" priority="110" dxfId="13" operator="equal" stopIfTrue="1">
      <formula>"Ne"</formula>
    </cfRule>
    <cfRule type="cellIs" priority="111" dxfId="16" operator="equal" stopIfTrue="1">
      <formula>"Da"</formula>
    </cfRule>
  </conditionalFormatting>
  <conditionalFormatting sqref="C62">
    <cfRule type="cellIs" priority="104" dxfId="5" operator="equal" stopIfTrue="1">
      <formula>"Djelomično"</formula>
    </cfRule>
    <cfRule type="cellIs" priority="105" dxfId="0" operator="equal" stopIfTrue="1">
      <formula>"Nije primjenjivo"</formula>
    </cfRule>
    <cfRule type="cellIs" priority="106" dxfId="13" operator="equal" stopIfTrue="1">
      <formula>"Ne"</formula>
    </cfRule>
    <cfRule type="cellIs" priority="107" dxfId="16" operator="equal" stopIfTrue="1">
      <formula>"Da"</formula>
    </cfRule>
  </conditionalFormatting>
  <conditionalFormatting sqref="C63">
    <cfRule type="cellIs" priority="100" dxfId="5" operator="equal" stopIfTrue="1">
      <formula>"Djelomično"</formula>
    </cfRule>
    <cfRule type="cellIs" priority="101" dxfId="0" operator="equal" stopIfTrue="1">
      <formula>"Nije primjenjivo"</formula>
    </cfRule>
    <cfRule type="cellIs" priority="102" dxfId="13" operator="equal" stopIfTrue="1">
      <formula>"Ne"</formula>
    </cfRule>
    <cfRule type="cellIs" priority="103" dxfId="16" operator="equal" stopIfTrue="1">
      <formula>"Da"</formula>
    </cfRule>
  </conditionalFormatting>
  <conditionalFormatting sqref="C64">
    <cfRule type="cellIs" priority="96" dxfId="5" operator="equal" stopIfTrue="1">
      <formula>"Djelomično"</formula>
    </cfRule>
    <cfRule type="cellIs" priority="97" dxfId="0" operator="equal" stopIfTrue="1">
      <formula>"Nije primjenjivo"</formula>
    </cfRule>
    <cfRule type="cellIs" priority="98" dxfId="13" operator="equal" stopIfTrue="1">
      <formula>"Ne"</formula>
    </cfRule>
    <cfRule type="cellIs" priority="99" dxfId="16" operator="equal" stopIfTrue="1">
      <formula>"Da"</formula>
    </cfRule>
  </conditionalFormatting>
  <conditionalFormatting sqref="C67">
    <cfRule type="cellIs" priority="92" dxfId="5" operator="equal" stopIfTrue="1">
      <formula>"Djelomično"</formula>
    </cfRule>
    <cfRule type="cellIs" priority="93" dxfId="0" operator="equal" stopIfTrue="1">
      <formula>"Nije primjenjivo"</formula>
    </cfRule>
    <cfRule type="cellIs" priority="94" dxfId="13" operator="equal" stopIfTrue="1">
      <formula>"Ne"</formula>
    </cfRule>
    <cfRule type="cellIs" priority="95" dxfId="16" operator="equal" stopIfTrue="1">
      <formula>"Da"</formula>
    </cfRule>
  </conditionalFormatting>
  <conditionalFormatting sqref="C68">
    <cfRule type="cellIs" priority="88" dxfId="5" operator="equal" stopIfTrue="1">
      <formula>"Djelomično"</formula>
    </cfRule>
    <cfRule type="cellIs" priority="89" dxfId="0" operator="equal" stopIfTrue="1">
      <formula>"Nije primjenjivo"</formula>
    </cfRule>
    <cfRule type="cellIs" priority="90" dxfId="13" operator="equal" stopIfTrue="1">
      <formula>"Ne"</formula>
    </cfRule>
    <cfRule type="cellIs" priority="91" dxfId="16" operator="equal" stopIfTrue="1">
      <formula>"Da"</formula>
    </cfRule>
  </conditionalFormatting>
  <conditionalFormatting sqref="C69">
    <cfRule type="cellIs" priority="84" dxfId="5" operator="equal" stopIfTrue="1">
      <formula>"Djelomično"</formula>
    </cfRule>
    <cfRule type="cellIs" priority="85" dxfId="0" operator="equal" stopIfTrue="1">
      <formula>"Nije primjenjivo"</formula>
    </cfRule>
    <cfRule type="cellIs" priority="86" dxfId="13" operator="equal" stopIfTrue="1">
      <formula>"Ne"</formula>
    </cfRule>
    <cfRule type="cellIs" priority="87" dxfId="16" operator="equal" stopIfTrue="1">
      <formula>"Da"</formula>
    </cfRule>
  </conditionalFormatting>
  <conditionalFormatting sqref="C70">
    <cfRule type="cellIs" priority="80" dxfId="5" operator="equal" stopIfTrue="1">
      <formula>"Djelomično"</formula>
    </cfRule>
    <cfRule type="cellIs" priority="81" dxfId="0" operator="equal" stopIfTrue="1">
      <formula>"Nije primjenjivo"</formula>
    </cfRule>
    <cfRule type="cellIs" priority="82" dxfId="13" operator="equal" stopIfTrue="1">
      <formula>"Ne"</formula>
    </cfRule>
    <cfRule type="cellIs" priority="83" dxfId="16" operator="equal" stopIfTrue="1">
      <formula>"Da"</formula>
    </cfRule>
  </conditionalFormatting>
  <conditionalFormatting sqref="C81">
    <cfRule type="cellIs" priority="76" dxfId="5" operator="equal" stopIfTrue="1">
      <formula>"Djelomično"</formula>
    </cfRule>
    <cfRule type="cellIs" priority="77" dxfId="0" operator="equal" stopIfTrue="1">
      <formula>"Nije primjenjivo"</formula>
    </cfRule>
    <cfRule type="cellIs" priority="78" dxfId="13"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13"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13"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13"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13"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13" operator="equal" stopIfTrue="1">
      <formula>"Ne"</formula>
    </cfRule>
    <cfRule type="cellIs" priority="63" dxfId="16" operator="equal" stopIfTrue="1">
      <formula>"Da"</formula>
    </cfRule>
  </conditionalFormatting>
  <conditionalFormatting sqref="C87">
    <cfRule type="cellIs" priority="57" dxfId="5" operator="equal" stopIfTrue="1">
      <formula>"Djelomično"</formula>
    </cfRule>
    <cfRule type="cellIs" priority="58" dxfId="0" operator="equal" stopIfTrue="1">
      <formula>"Nije primjenjivo"</formula>
    </cfRule>
    <cfRule type="cellIs" priority="59" dxfId="13" operator="equal" stopIfTrue="1">
      <formula>"Ne"</formula>
    </cfRule>
    <cfRule type="cellIs" priority="60" dxfId="16" operator="equal" stopIfTrue="1">
      <formula>"Da"</formula>
    </cfRule>
  </conditionalFormatting>
  <conditionalFormatting sqref="C88">
    <cfRule type="cellIs" priority="53" dxfId="5" operator="equal" stopIfTrue="1">
      <formula>"Djelomično"</formula>
    </cfRule>
    <cfRule type="cellIs" priority="54" dxfId="0" operator="equal" stopIfTrue="1">
      <formula>"Nije primjenjivo"</formula>
    </cfRule>
    <cfRule type="cellIs" priority="55" dxfId="13"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13" operator="equal" stopIfTrue="1">
      <formula>"Ne"</formula>
    </cfRule>
    <cfRule type="cellIs" priority="52" dxfId="16" operator="equal" stopIfTrue="1">
      <formula>"Da"</formula>
    </cfRule>
  </conditionalFormatting>
  <conditionalFormatting sqref="C90">
    <cfRule type="cellIs" priority="46" dxfId="5" operator="equal" stopIfTrue="1">
      <formula>"Djelomično"</formula>
    </cfRule>
    <cfRule type="cellIs" priority="47" dxfId="0" operator="equal" stopIfTrue="1">
      <formula>"Nije primjenjivo"</formula>
    </cfRule>
    <cfRule type="cellIs" priority="48" dxfId="13" operator="equal" stopIfTrue="1">
      <formula>"Ne"</formula>
    </cfRule>
    <cfRule type="cellIs" priority="49" dxfId="16" operator="equal" stopIfTrue="1">
      <formula>"Da"</formula>
    </cfRule>
  </conditionalFormatting>
  <conditionalFormatting sqref="C91">
    <cfRule type="cellIs" priority="42" dxfId="5" operator="equal" stopIfTrue="1">
      <formula>"Djelomično"</formula>
    </cfRule>
    <cfRule type="cellIs" priority="43" dxfId="0" operator="equal" stopIfTrue="1">
      <formula>"Nije primjenjivo"</formula>
    </cfRule>
    <cfRule type="cellIs" priority="44" dxfId="13" operator="equal" stopIfTrue="1">
      <formula>"Ne"</formula>
    </cfRule>
    <cfRule type="cellIs" priority="45" dxfId="16" operator="equal" stopIfTrue="1">
      <formula>"Da"</formula>
    </cfRule>
  </conditionalFormatting>
  <conditionalFormatting sqref="A92">
    <cfRule type="colorScale" priority="41" dxfId="225">
      <colorScale>
        <cfvo type="num" val="0"/>
        <cfvo type="num" val="0.5"/>
        <cfvo type="num" val="1"/>
        <color rgb="FFF8696B"/>
        <color rgb="FFFFEB84"/>
        <color rgb="FF63BE7B"/>
      </colorScale>
    </cfRule>
  </conditionalFormatting>
  <conditionalFormatting sqref="C95">
    <cfRule type="cellIs" priority="39" dxfId="13" operator="equal" stopIfTrue="1">
      <formula>"Ne"</formula>
    </cfRule>
    <cfRule type="cellIs" priority="40" dxfId="16" operator="equal" stopIfTrue="1">
      <formula>"Da"</formula>
    </cfRule>
  </conditionalFormatting>
  <conditionalFormatting sqref="C96">
    <cfRule type="cellIs" priority="37" dxfId="13" operator="equal" stopIfTrue="1">
      <formula>"Ne"</formula>
    </cfRule>
    <cfRule type="cellIs" priority="38" dxfId="16" operator="equal" stopIfTrue="1">
      <formula>"Da"</formula>
    </cfRule>
  </conditionalFormatting>
  <conditionalFormatting sqref="C97">
    <cfRule type="cellIs" priority="29" dxfId="5" operator="equal" stopIfTrue="1">
      <formula>"Djelomično"</formula>
    </cfRule>
    <cfRule type="cellIs" priority="30" dxfId="0" operator="equal" stopIfTrue="1">
      <formula>"Nije primjenjivo"</formula>
    </cfRule>
    <cfRule type="cellIs" priority="31" dxfId="13" operator="equal" stopIfTrue="1">
      <formula>"Ne"</formula>
    </cfRule>
    <cfRule type="cellIs" priority="32" dxfId="16" operator="equal" stopIfTrue="1">
      <formula>"Da"</formula>
    </cfRule>
  </conditionalFormatting>
  <conditionalFormatting sqref="C98">
    <cfRule type="cellIs" priority="25" dxfId="5" operator="equal" stopIfTrue="1">
      <formula>"Djelomično"</formula>
    </cfRule>
    <cfRule type="cellIs" priority="26" dxfId="0" operator="equal" stopIfTrue="1">
      <formula>"Nije primjenjivo"</formula>
    </cfRule>
    <cfRule type="cellIs" priority="27" dxfId="13" operator="equal" stopIfTrue="1">
      <formula>"Ne"</formula>
    </cfRule>
    <cfRule type="cellIs" priority="28" dxfId="16" operator="equal" stopIfTrue="1">
      <formula>"Da"</formula>
    </cfRule>
  </conditionalFormatting>
  <conditionalFormatting sqref="C99">
    <cfRule type="cellIs" priority="21" dxfId="5" operator="equal" stopIfTrue="1">
      <formula>"Djelomično"</formula>
    </cfRule>
    <cfRule type="cellIs" priority="22" dxfId="0" operator="equal" stopIfTrue="1">
      <formula>"Nije primjenjivo"</formula>
    </cfRule>
    <cfRule type="cellIs" priority="23" dxfId="13" operator="equal" stopIfTrue="1">
      <formula>"Ne"</formula>
    </cfRule>
    <cfRule type="cellIs" priority="24" dxfId="16" operator="equal" stopIfTrue="1">
      <formula>"Da"</formula>
    </cfRule>
  </conditionalFormatting>
  <conditionalFormatting sqref="C100">
    <cfRule type="cellIs" priority="17" dxfId="5" operator="equal" stopIfTrue="1">
      <formula>"Djelomično"</formula>
    </cfRule>
    <cfRule type="cellIs" priority="18" dxfId="0" operator="equal" stopIfTrue="1">
      <formula>"Nije primjenjivo"</formula>
    </cfRule>
    <cfRule type="cellIs" priority="19" dxfId="13" operator="equal" stopIfTrue="1">
      <formula>"Ne"</formula>
    </cfRule>
    <cfRule type="cellIs" priority="20" dxfId="16" operator="equal" stopIfTrue="1">
      <formula>"Da"</formula>
    </cfRule>
  </conditionalFormatting>
  <conditionalFormatting sqref="C101">
    <cfRule type="cellIs" priority="13" dxfId="5" operator="equal" stopIfTrue="1">
      <formula>"Djelomično"</formula>
    </cfRule>
    <cfRule type="cellIs" priority="14" dxfId="0" operator="equal" stopIfTrue="1">
      <formula>"Nije primjenjivo"</formula>
    </cfRule>
    <cfRule type="cellIs" priority="15" dxfId="13" operator="equal" stopIfTrue="1">
      <formula>"Ne"</formula>
    </cfRule>
    <cfRule type="cellIs" priority="16" dxfId="16" operator="equal" stopIfTrue="1">
      <formula>"Da"</formula>
    </cfRule>
  </conditionalFormatting>
  <conditionalFormatting sqref="C102">
    <cfRule type="cellIs" priority="9" dxfId="5" operator="equal" stopIfTrue="1">
      <formula>"Djelomično"</formula>
    </cfRule>
    <cfRule type="cellIs" priority="10" dxfId="0" operator="equal" stopIfTrue="1">
      <formula>"Nije primjenjivo"</formula>
    </cfRule>
    <cfRule type="cellIs" priority="11" dxfId="13" operator="equal" stopIfTrue="1">
      <formula>"Ne"</formula>
    </cfRule>
    <cfRule type="cellIs" priority="12" dxfId="16" operator="equal" stopIfTrue="1">
      <formula>"Da"</formula>
    </cfRule>
  </conditionalFormatting>
  <conditionalFormatting sqref="A103">
    <cfRule type="colorScale" priority="8" dxfId="225">
      <colorScale>
        <cfvo type="num" val="0"/>
        <cfvo type="num" val="0.5"/>
        <cfvo type="num" val="1"/>
        <color rgb="FFF8696B"/>
        <color rgb="FFFFEB84"/>
        <color rgb="FF63BE7B"/>
      </colorScale>
    </cfRule>
  </conditionalFormatting>
  <conditionalFormatting sqref="C43">
    <cfRule type="cellIs" priority="5" dxfId="5" operator="equal" stopIfTrue="1">
      <formula>"Djelomično"</formula>
    </cfRule>
    <cfRule type="cellIs" priority="6" dxfId="13" operator="equal" stopIfTrue="1">
      <formula>"Ne"</formula>
    </cfRule>
    <cfRule type="cellIs" priority="7" dxfId="16" operator="equal" stopIfTrue="1">
      <formula>"Da"</formula>
    </cfRule>
  </conditionalFormatting>
  <conditionalFormatting sqref="C53">
    <cfRule type="cellIs" priority="1" dxfId="5" operator="equal" stopIfTrue="1">
      <formula>"Djelomično"</formula>
    </cfRule>
    <cfRule type="cellIs" priority="2" dxfId="0" operator="equal" stopIfTrue="1">
      <formula>"Nije primjenjivo"</formula>
    </cfRule>
    <cfRule type="cellIs" priority="3" dxfId="13"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9"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7" t="s">
        <v>194</v>
      </c>
      <c r="B1" s="98"/>
      <c r="C1" s="98"/>
      <c r="D1" s="116"/>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0.5</v>
      </c>
      <c r="D3" s="79"/>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0.3333333333333333</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t="str">
        <f>+Upitnik!A71</f>
        <v>Nije primjenjivo</v>
      </c>
      <c r="D12" s="80"/>
    </row>
    <row r="13" spans="1:4" s="34" customFormat="1" ht="39.75" customHeight="1">
      <c r="A13" s="45" t="s">
        <v>109</v>
      </c>
      <c r="B13" s="38" t="s">
        <v>192</v>
      </c>
      <c r="C13" s="40">
        <f>+Upitnik!A79</f>
        <v>0.5</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0.5</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f>+Upitnik!C107</f>
        <v>0.7833333333333333</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5">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5">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5">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5">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5">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5">
      <colorScale>
        <cfvo type="num" val="0"/>
        <cfvo type="num" val="0.5"/>
        <cfvo type="num" val="1"/>
        <color rgb="FFF8696B"/>
        <color rgb="FFFFEB84"/>
        <color rgb="FF63BE7B"/>
      </colorScale>
    </cfRule>
  </conditionalFormatting>
  <conditionalFormatting sqref="C16">
    <cfRule type="cellIs" priority="20" dxfId="6" operator="equal" stopIfTrue="1">
      <formula>"25%"</formula>
    </cfRule>
    <cfRule type="cellIs" priority="21" dxfId="5" operator="equal" stopIfTrue="1">
      <formula>"50%"</formula>
    </cfRule>
    <cfRule type="cellIs" priority="22" dxfId="4" operator="equal" stopIfTrue="1">
      <formula>"75%"</formula>
    </cfRule>
    <cfRule type="cellIs" priority="23" dxfId="13" operator="equal" stopIfTrue="1">
      <formula>"0%"</formula>
    </cfRule>
    <cfRule type="cellIs" priority="24" dxfId="226" operator="equal">
      <formula>"100%"</formula>
    </cfRule>
  </conditionalFormatting>
  <conditionalFormatting sqref="C17">
    <cfRule type="cellIs" priority="1" dxfId="0" operator="equal" stopIfTrue="1">
      <formula>"Nije primjenjivo"</formula>
    </cfRule>
    <cfRule type="colorScale" priority="2" dxfId="225">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7">
      <selection activeCell="E14" sqref="E14"/>
    </sheetView>
  </sheetViews>
  <sheetFormatPr defaultColWidth="9.140625" defaultRowHeight="15"/>
  <cols>
    <col min="1" max="1" width="5.00390625" style="51" customWidth="1"/>
    <col min="2" max="2" width="20.7109375" style="0" customWidth="1"/>
    <col min="3" max="3" width="26.140625" style="5" customWidth="1"/>
    <col min="4" max="5" width="20.7109375" style="0" customWidth="1"/>
    <col min="6" max="6" width="12.140625" style="0" customWidth="1"/>
    <col min="7" max="7" width="15.7109375" style="0" customWidth="1"/>
    <col min="8" max="8" width="20.7109375" style="0" customWidth="1"/>
  </cols>
  <sheetData>
    <row r="1" spans="1:8" s="2" customFormat="1" ht="67.5" customHeight="1" thickBot="1">
      <c r="A1" s="97" t="s">
        <v>195</v>
      </c>
      <c r="B1" s="98"/>
      <c r="C1" s="98"/>
      <c r="D1" s="98"/>
      <c r="E1" s="98"/>
      <c r="F1" s="98"/>
      <c r="G1" s="98"/>
      <c r="H1" s="116"/>
    </row>
    <row r="2" spans="1:4" s="1" customFormat="1" ht="15" customHeight="1" thickBot="1">
      <c r="A2" s="125"/>
      <c r="B2" s="125"/>
      <c r="C2" s="125"/>
      <c r="D2" s="47"/>
    </row>
    <row r="3" spans="1:4" s="1" customFormat="1" ht="25.5" customHeight="1">
      <c r="A3" s="129" t="s">
        <v>199</v>
      </c>
      <c r="B3" s="130"/>
      <c r="C3" s="130"/>
      <c r="D3" s="52" t="s">
        <v>249</v>
      </c>
    </row>
    <row r="4" spans="1:4" s="1" customFormat="1" ht="15" customHeight="1">
      <c r="A4" s="126" t="s">
        <v>197</v>
      </c>
      <c r="B4" s="127"/>
      <c r="C4" s="127"/>
      <c r="D4" s="54" t="s">
        <v>250</v>
      </c>
    </row>
    <row r="5" spans="1:4" s="1" customFormat="1" ht="15" customHeight="1">
      <c r="A5" s="126" t="s">
        <v>196</v>
      </c>
      <c r="B5" s="127"/>
      <c r="C5" s="127"/>
      <c r="D5" s="54" t="s">
        <v>251</v>
      </c>
    </row>
    <row r="6" spans="1:4" s="1" customFormat="1" ht="15" customHeight="1">
      <c r="A6" s="126" t="s">
        <v>198</v>
      </c>
      <c r="B6" s="127"/>
      <c r="C6" s="127"/>
      <c r="D6" s="54" t="s">
        <v>252</v>
      </c>
    </row>
    <row r="7" spans="1:4" s="1" customFormat="1" ht="15" customHeight="1">
      <c r="A7" s="126" t="s">
        <v>200</v>
      </c>
      <c r="B7" s="127"/>
      <c r="C7" s="127"/>
      <c r="D7" s="53"/>
    </row>
    <row r="8" spans="1:4" s="1" customFormat="1" ht="15" customHeight="1">
      <c r="A8" s="126" t="s">
        <v>201</v>
      </c>
      <c r="B8" s="127"/>
      <c r="C8" s="127"/>
      <c r="D8" s="53"/>
    </row>
    <row r="9" spans="1:4" s="1" customFormat="1" ht="15" customHeight="1">
      <c r="A9" s="119"/>
      <c r="B9" s="120"/>
      <c r="C9" s="121"/>
      <c r="D9" s="54"/>
    </row>
    <row r="10" spans="1:4" s="1" customFormat="1" ht="15" customHeight="1" thickBot="1">
      <c r="A10" s="122"/>
      <c r="B10" s="123"/>
      <c r="C10" s="124"/>
      <c r="D10" s="55"/>
    </row>
    <row r="11" spans="1:4" s="1" customFormat="1" ht="15" customHeight="1" thickBot="1">
      <c r="A11" s="128"/>
      <c r="B11" s="128"/>
      <c r="C11" s="128"/>
      <c r="D11" s="47"/>
    </row>
    <row r="12" spans="1:8" s="1" customFormat="1" ht="51.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253</v>
      </c>
      <c r="C13" s="61" t="s">
        <v>254</v>
      </c>
      <c r="D13" s="36" t="s">
        <v>256</v>
      </c>
      <c r="E13" s="62" t="s">
        <v>255</v>
      </c>
      <c r="F13" s="63" t="s">
        <v>257</v>
      </c>
      <c r="G13" s="64" t="s">
        <v>250</v>
      </c>
      <c r="H13" s="65" t="s">
        <v>251</v>
      </c>
    </row>
    <row r="14" spans="1:8" s="34" customFormat="1" ht="39.75" customHeight="1">
      <c r="A14" s="66" t="s">
        <v>149</v>
      </c>
      <c r="B14" s="60" t="s">
        <v>253</v>
      </c>
      <c r="C14" s="61" t="s">
        <v>258</v>
      </c>
      <c r="D14" s="34" t="s">
        <v>259</v>
      </c>
      <c r="E14" s="62" t="s">
        <v>260</v>
      </c>
      <c r="F14" s="63" t="s">
        <v>257</v>
      </c>
      <c r="G14" s="64" t="s">
        <v>250</v>
      </c>
      <c r="H14" s="65" t="s">
        <v>251</v>
      </c>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7"/>
      <c r="C17" s="61"/>
      <c r="D17" s="63"/>
      <c r="E17" s="63"/>
      <c r="F17" s="63"/>
      <c r="G17" s="64"/>
      <c r="H17" s="65"/>
    </row>
    <row r="18" spans="1:8" s="34" customFormat="1" ht="39.75" customHeight="1">
      <c r="A18" s="66" t="s">
        <v>145</v>
      </c>
      <c r="B18" s="67"/>
      <c r="C18" s="61"/>
      <c r="D18" s="63"/>
      <c r="E18" s="63"/>
      <c r="F18" s="63"/>
      <c r="G18" s="64"/>
      <c r="H18" s="65"/>
    </row>
    <row r="19" spans="1:8" s="34" customFormat="1" ht="39.75" customHeight="1" thickBot="1">
      <c r="A19" s="68" t="s">
        <v>151</v>
      </c>
      <c r="B19" s="69"/>
      <c r="C19" s="70"/>
      <c r="D19" s="71"/>
      <c r="E19" s="71"/>
      <c r="F19" s="71"/>
      <c r="G19" s="72"/>
      <c r="H19" s="73"/>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3:C14">
    <cfRule type="cellIs" priority="16" dxfId="0" operator="equal" stopIfTrue="1">
      <formula>"Nije primjenjivo"</formula>
    </cfRule>
    <cfRule type="colorScale" priority="17" dxfId="225">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5">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5">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Kucko</cp:lastModifiedBy>
  <cp:lastPrinted>2023-08-04T12:08:13Z</cp:lastPrinted>
  <dcterms:created xsi:type="dcterms:W3CDTF">2012-05-21T15:07:27Z</dcterms:created>
  <dcterms:modified xsi:type="dcterms:W3CDTF">2023-08-04T12:15:01Z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